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f163\Desktop\PROGR ANUAL DE  ADQUISICIONES 2021\"/>
    </mc:Choice>
  </mc:AlternateContent>
  <bookViews>
    <workbookView xWindow="0" yWindow="0" windowWidth="15345" windowHeight="4575"/>
  </bookViews>
  <sheets>
    <sheet name="PAAACS2020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31" i="1" l="1"/>
  <c r="J31" i="1"/>
  <c r="K31" i="1"/>
  <c r="L31" i="1"/>
  <c r="M31" i="1"/>
  <c r="N31" i="1"/>
  <c r="O31" i="1"/>
  <c r="P31" i="1"/>
  <c r="Q31" i="1"/>
  <c r="H31" i="1"/>
  <c r="G31" i="1"/>
  <c r="F31" i="1"/>
  <c r="D31" i="1" l="1"/>
</calcChain>
</file>

<file path=xl/sharedStrings.xml><?xml version="1.0" encoding="utf-8"?>
<sst xmlns="http://schemas.openxmlformats.org/spreadsheetml/2006/main" count="52" uniqueCount="51">
  <si>
    <t>CLAVE</t>
  </si>
  <si>
    <t>PARTIDA</t>
  </si>
  <si>
    <t>MATERIALES Y SUMINISTROS</t>
  </si>
  <si>
    <t>SUBTOTAL</t>
  </si>
  <si>
    <t>ARTÍCULOS Y MATERIAL DE OFICINA</t>
  </si>
  <si>
    <t>MATERIALES Y ARTÍCULOS DE LIMPIEZA</t>
  </si>
  <si>
    <t>PRODUCTOS DE PAPEL PARA LIMPIEZA</t>
  </si>
  <si>
    <t>PRODUCTOS TEXTILES PARA LIMPIEZA</t>
  </si>
  <si>
    <t>SUMINISTROS INFORMATICOS</t>
  </si>
  <si>
    <t>PRODUCTOS TEXTILES ADQUIRIDOS COMO VESTUARIOS Y UNIFORMES</t>
  </si>
  <si>
    <t>ACCESORIOS Y MATERIAL ELECTRICO</t>
  </si>
  <si>
    <t>SERVICIOS  INTEGRALES  NACIONALES  PARA  SERVIDORES  PÚBLICOS  EN  EL DESEMPEÑO DE COMISIONES Y FUNCIONES OFICIALES</t>
  </si>
  <si>
    <t>CONCEPTO</t>
  </si>
  <si>
    <t>ENERO</t>
  </si>
  <si>
    <t>FEBRERO</t>
  </si>
  <si>
    <t>MARZO</t>
  </si>
  <si>
    <t>ABRIL</t>
  </si>
  <si>
    <t xml:space="preserve">MAYO </t>
  </si>
  <si>
    <t>JUNIO</t>
  </si>
  <si>
    <t>JULIO</t>
  </si>
  <si>
    <t>AGOSTO</t>
  </si>
  <si>
    <t>SEPTIEMBRE</t>
  </si>
  <si>
    <t>OCTUBRE</t>
  </si>
  <si>
    <t>NOVIEMBRE</t>
  </si>
  <si>
    <t>DICIEMBRE</t>
  </si>
  <si>
    <t>SEGUROS DE BIENES PATRIMONIALES</t>
  </si>
  <si>
    <t>PRODUCTOS DIVERSOS PARA ALIMENTACION DE PERSONAS</t>
  </si>
  <si>
    <t>SERVICIOS GENERALES</t>
  </si>
  <si>
    <t>CALENDARIZACION</t>
  </si>
  <si>
    <t>GOBIERNO DEL ESTADO DE NAYARIT</t>
  </si>
  <si>
    <t>OTROS ARRENDAMIENTOS</t>
  </si>
  <si>
    <t>MATERIAL DE FOTOCREDENCIALIZACIÓN</t>
  </si>
  <si>
    <t>ALIMENTOS PARA INTERNOS CERESO</t>
  </si>
  <si>
    <t>ALIMENTOS PARA CELADORES</t>
  </si>
  <si>
    <t>ALIMENTOS PARA MENORES INFRACTORES</t>
  </si>
  <si>
    <t>ALIMENTOS PARA CUSTODIOS</t>
  </si>
  <si>
    <t xml:space="preserve">ALIMENTOS PARA MENORES INFRACTORES, INTERNOS DEL FUERO COMUN (CERESO V. CARRANZA Y BUCERIAS), INTERNAS DEL MODULO FEMENIL. </t>
  </si>
  <si>
    <t>MEDICINAS Y PRODUCTOS FARMACÉUTICOS DE APLICACIÓN HUMANA</t>
  </si>
  <si>
    <t>CUADRO BÁSICO Y CATÁLOGO DE MEDICAMENTOS DEL SECTOR SALUD</t>
  </si>
  <si>
    <t>MATERIAL QUIRÚRGICO Y DE LABORATORIO DE USO EN EL ÁREA MÉDICA</t>
  </si>
  <si>
    <t>MATERIAL QUIRÚRGICO Y DE LABORATORIO</t>
  </si>
  <si>
    <t>MATERIAL PARA LA ELABORACIÓN DE CREDENCIALES  ( PERMMISO PARA PORTACIÓN ARMAS) DE ELEMENTOS DE POLICIA ESTATAL, MUNICIPAL Y SEGURIDAD PRIVADA</t>
  </si>
  <si>
    <t>ADQUISICIÓN DE MEDICAMENTOS Y MATERIAL QUIRURGICO Y DE LABORATORIO NECESARIOS, PARA  MENORES INFRACTORES, INTERNOS DEL FUERO COMUN (CERESO V. CARRANZA, BUCERIAS, MODULO FEMENIL, ASÍ COMO SUMINISTROS MEDICOS NECESARIOS PARA EQUIPAMENTO DE PARAMEDICOS DE POLICIA ESTATAL Y DE PROTECCIÓN CIVIL Y BOMBEROS, EN APOYO A LA CIUDADANIA EN SITUACIÓN DE EMERGENCIA.</t>
  </si>
  <si>
    <t>TRASLADO  DE  TEPIC PERSONAL ADMINISTRATIVO Y DE SEGURIDAD AL CERESO DE BUCERIAS</t>
  </si>
  <si>
    <t xml:space="preserve">SEGURO DE VEHICULOS OFICIALES ADSCRITOS ESTA SECRETARÍA </t>
  </si>
  <si>
    <t>SECRETARIA DE SEGURIDAD Y PROTECCIÓN CIUDADANA</t>
  </si>
  <si>
    <t>MATERIAL ELECTRICO NECESARIO PARA INSTALACION DE MODULOS DE OPERATIVOS VIGILANCIA (FERIA NAYARIT, SEMANA SANTA, FIESTAS PATRIAS Y OPERATIVO PICHON)</t>
  </si>
  <si>
    <t>PROGRAMA ANUAL  DE ADQUSICIONES, ARRENDAMIENTOS Y CONTRATACION DE SERVICIOS 2021</t>
  </si>
  <si>
    <t>PRESUPUESTO       2021</t>
  </si>
  <si>
    <t>UNIFORMES PARA LA  BANDA DE DE GUERRA DE ESTA SECRETARIA  PARA EL DESFILE DEL 16 DE SEPTIEMBRE 2021</t>
  </si>
  <si>
    <t>ALIMENTOS DE PERSONAL OPERATIVO DE VIGILANCIA DURANTE LA FERIA NAYARIT 2021, FIESTAS PATRIAS 2021 Y OPERATIVO PICHON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</si>
</sst>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indexed="8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b/>
      <sz val="8"/>
      <color indexed="9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indexed="9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/>
    <xf numFmtId="43" fontId="3" fillId="0" borderId="0" xfId="1" applyFont="1"/>
    <xf numFmtId="164" fontId="3" fillId="0" borderId="0" xfId="0" applyNumberFormat="1" applyFont="1"/>
    <xf numFmtId="0" fontId="1" fillId="3" borderId="2" xfId="0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0" fillId="0" borderId="0" xfId="0" applyFont="1"/>
    <xf numFmtId="40" fontId="1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3" fontId="3" fillId="0" borderId="0" xfId="0" applyNumberFormat="1" applyFont="1"/>
    <xf numFmtId="0" fontId="2" fillId="0" borderId="7" xfId="0" applyFont="1" applyBorder="1" applyAlignment="1">
      <alignment horizontal="left" vertical="top" wrapText="1"/>
    </xf>
    <xf numFmtId="0" fontId="4" fillId="0" borderId="7" xfId="0" applyFont="1" applyBorder="1"/>
    <xf numFmtId="0" fontId="4" fillId="0" borderId="7" xfId="0" applyFont="1" applyBorder="1" applyAlignment="1">
      <alignment wrapText="1"/>
    </xf>
    <xf numFmtId="0" fontId="4" fillId="0" borderId="7" xfId="0" applyFont="1" applyBorder="1" applyAlignment="1"/>
    <xf numFmtId="164" fontId="4" fillId="0" borderId="7" xfId="0" applyNumberFormat="1" applyFont="1" applyFill="1" applyBorder="1" applyAlignment="1">
      <alignment vertical="center" wrapText="1"/>
    </xf>
    <xf numFmtId="43" fontId="4" fillId="0" borderId="7" xfId="1" applyFont="1" applyFill="1" applyBorder="1" applyAlignment="1">
      <alignment vertical="center" wrapText="1"/>
    </xf>
    <xf numFmtId="43" fontId="8" fillId="0" borderId="7" xfId="1" applyFont="1" applyFill="1" applyBorder="1"/>
    <xf numFmtId="43" fontId="8" fillId="0" borderId="7" xfId="1" applyFont="1" applyBorder="1"/>
    <xf numFmtId="43" fontId="3" fillId="0" borderId="7" xfId="1" applyFont="1" applyBorder="1"/>
    <xf numFmtId="43" fontId="1" fillId="0" borderId="7" xfId="1" applyFont="1" applyFill="1" applyBorder="1" applyAlignment="1">
      <alignment vertical="center" wrapText="1"/>
    </xf>
    <xf numFmtId="164" fontId="4" fillId="0" borderId="7" xfId="0" applyNumberFormat="1" applyFont="1" applyBorder="1" applyAlignment="1">
      <alignment vertical="center" wrapText="1"/>
    </xf>
    <xf numFmtId="43" fontId="1" fillId="0" borderId="7" xfId="1" applyFont="1" applyBorder="1" applyAlignment="1">
      <alignment vertical="center" wrapText="1"/>
    </xf>
    <xf numFmtId="164" fontId="4" fillId="2" borderId="7" xfId="0" applyNumberFormat="1" applyFont="1" applyFill="1" applyBorder="1" applyAlignment="1">
      <alignment vertical="center" wrapText="1"/>
    </xf>
    <xf numFmtId="43" fontId="1" fillId="2" borderId="7" xfId="1" applyFont="1" applyFill="1" applyBorder="1" applyAlignment="1">
      <alignment vertical="center" wrapText="1"/>
    </xf>
    <xf numFmtId="43" fontId="4" fillId="2" borderId="7" xfId="1" applyFont="1" applyFill="1" applyBorder="1" applyAlignment="1">
      <alignment vertical="center" wrapText="1"/>
    </xf>
    <xf numFmtId="43" fontId="8" fillId="2" borderId="7" xfId="1" applyFont="1" applyFill="1" applyBorder="1"/>
    <xf numFmtId="164" fontId="4" fillId="0" borderId="8" xfId="0" applyNumberFormat="1" applyFont="1" applyFill="1" applyBorder="1" applyAlignment="1">
      <alignment vertical="center" wrapText="1"/>
    </xf>
    <xf numFmtId="43" fontId="4" fillId="0" borderId="8" xfId="1" applyFont="1" applyFill="1" applyBorder="1" applyAlignment="1">
      <alignment vertical="center" wrapText="1"/>
    </xf>
    <xf numFmtId="43" fontId="8" fillId="0" borderId="8" xfId="1" applyFont="1" applyFill="1" applyBorder="1"/>
    <xf numFmtId="43" fontId="8" fillId="0" borderId="9" xfId="1" applyFont="1" applyBorder="1"/>
    <xf numFmtId="43" fontId="8" fillId="0" borderId="11" xfId="1" applyFont="1" applyBorder="1"/>
    <xf numFmtId="43" fontId="3" fillId="0" borderId="11" xfId="1" applyFont="1" applyBorder="1"/>
    <xf numFmtId="43" fontId="8" fillId="2" borderId="11" xfId="1" applyFont="1" applyFill="1" applyBorder="1"/>
    <xf numFmtId="4" fontId="5" fillId="0" borderId="13" xfId="0" applyNumberFormat="1" applyFont="1" applyFill="1" applyBorder="1" applyAlignment="1">
      <alignment vertical="center" wrapText="1"/>
    </xf>
    <xf numFmtId="43" fontId="1" fillId="0" borderId="13" xfId="1" applyFont="1" applyFill="1" applyBorder="1" applyAlignment="1">
      <alignment vertical="center" wrapText="1"/>
    </xf>
    <xf numFmtId="43" fontId="1" fillId="0" borderId="14" xfId="1" applyFont="1" applyFill="1" applyBorder="1" applyAlignment="1">
      <alignment vertical="center" wrapText="1"/>
    </xf>
    <xf numFmtId="0" fontId="8" fillId="0" borderId="7" xfId="0" applyFont="1" applyBorder="1"/>
    <xf numFmtId="0" fontId="8" fillId="0" borderId="7" xfId="0" applyFont="1" applyFill="1" applyBorder="1" applyAlignment="1">
      <alignment vertical="center"/>
    </xf>
    <xf numFmtId="0" fontId="2" fillId="0" borderId="7" xfId="0" applyFont="1" applyBorder="1" applyAlignment="1">
      <alignment horizontal="left" vertical="top" wrapText="1" readingOrder="1"/>
    </xf>
    <xf numFmtId="0" fontId="8" fillId="0" borderId="7" xfId="0" applyFont="1" applyBorder="1" applyAlignment="1">
      <alignment vertical="center" wrapText="1"/>
    </xf>
    <xf numFmtId="0" fontId="4" fillId="0" borderId="7" xfId="0" applyFont="1" applyFill="1" applyBorder="1" applyAlignment="1">
      <alignment vertical="center"/>
    </xf>
    <xf numFmtId="0" fontId="8" fillId="0" borderId="7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right" vertical="center" wrapText="1"/>
    </xf>
    <xf numFmtId="4" fontId="1" fillId="0" borderId="13" xfId="0" applyNumberFormat="1" applyFont="1" applyFill="1" applyBorder="1" applyAlignment="1">
      <alignment vertical="center" wrapText="1"/>
    </xf>
    <xf numFmtId="43" fontId="4" fillId="0" borderId="11" xfId="1" applyFont="1" applyFill="1" applyBorder="1" applyAlignment="1">
      <alignment horizontal="center" vertical="center" wrapText="1"/>
    </xf>
    <xf numFmtId="43" fontId="4" fillId="0" borderId="7" xfId="1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/>
    </xf>
    <xf numFmtId="164" fontId="4" fillId="2" borderId="17" xfId="0" applyNumberFormat="1" applyFont="1" applyFill="1" applyBorder="1" applyAlignment="1">
      <alignment vertical="center" wrapText="1"/>
    </xf>
    <xf numFmtId="44" fontId="3" fillId="0" borderId="0" xfId="2" applyFont="1"/>
    <xf numFmtId="3" fontId="3" fillId="0" borderId="0" xfId="0" applyNumberFormat="1" applyFont="1"/>
    <xf numFmtId="0" fontId="8" fillId="0" borderId="19" xfId="0" applyFont="1" applyBorder="1" applyAlignment="1">
      <alignment horizontal="center" vertical="center"/>
    </xf>
    <xf numFmtId="0" fontId="8" fillId="0" borderId="8" xfId="0" applyFont="1" applyBorder="1"/>
    <xf numFmtId="0" fontId="8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3" fontId="4" fillId="0" borderId="11" xfId="1" applyFont="1" applyFill="1" applyBorder="1" applyAlignment="1">
      <alignment horizontal="center" vertical="center" wrapText="1"/>
    </xf>
    <xf numFmtId="43" fontId="3" fillId="0" borderId="0" xfId="0" applyNumberFormat="1" applyFont="1" applyBorder="1" applyAlignment="1">
      <alignment horizontal="center" vertical="center"/>
    </xf>
    <xf numFmtId="43" fontId="3" fillId="0" borderId="15" xfId="1" applyFont="1" applyBorder="1" applyAlignment="1">
      <alignment horizontal="center" vertical="center"/>
    </xf>
    <xf numFmtId="43" fontId="3" fillId="0" borderId="16" xfId="1" applyFont="1" applyBorder="1" applyAlignment="1">
      <alignment horizontal="center" vertical="center"/>
    </xf>
    <xf numFmtId="43" fontId="3" fillId="0" borderId="17" xfId="1" applyFont="1" applyBorder="1" applyAlignment="1">
      <alignment horizontal="center" vertical="center"/>
    </xf>
    <xf numFmtId="43" fontId="4" fillId="0" borderId="7" xfId="1" applyFont="1" applyFill="1" applyBorder="1" applyAlignment="1">
      <alignment horizontal="center" vertical="center" wrapText="1"/>
    </xf>
    <xf numFmtId="43" fontId="3" fillId="0" borderId="20" xfId="1" applyFont="1" applyBorder="1" applyAlignment="1">
      <alignment horizontal="center" vertical="center"/>
    </xf>
    <xf numFmtId="43" fontId="3" fillId="0" borderId="21" xfId="1" applyFont="1" applyBorder="1" applyAlignment="1">
      <alignment horizontal="center" vertical="center"/>
    </xf>
    <xf numFmtId="43" fontId="3" fillId="0" borderId="22" xfId="1" applyFont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 vertical="center" wrapText="1"/>
    </xf>
    <xf numFmtId="164" fontId="1" fillId="3" borderId="4" xfId="0" applyNumberFormat="1" applyFont="1" applyFill="1" applyBorder="1" applyAlignment="1">
      <alignment horizontal="center" vertical="center" wrapText="1"/>
    </xf>
    <xf numFmtId="164" fontId="1" fillId="3" borderId="5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0</xdr:row>
      <xdr:rowOff>0</xdr:rowOff>
    </xdr:from>
    <xdr:to>
      <xdr:col>2</xdr:col>
      <xdr:colOff>2162175</xdr:colOff>
      <xdr:row>6</xdr:row>
      <xdr:rowOff>66674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66" t="2562" r="58280" b="85392"/>
        <a:stretch/>
      </xdr:blipFill>
      <xdr:spPr bwMode="auto">
        <a:xfrm>
          <a:off x="66676" y="0"/>
          <a:ext cx="2695574" cy="1152524"/>
        </a:xfrm>
        <a:prstGeom prst="rect">
          <a:avLst/>
        </a:prstGeom>
        <a:ln w="3175" cap="flat" cmpd="sng" algn="ctr">
          <a:noFill/>
          <a:prstDash val="solid"/>
          <a:round/>
          <a:headEnd type="none" w="med" len="med"/>
          <a:tailEnd type="none" w="med" len="med"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V31"/>
  <sheetViews>
    <sheetView tabSelected="1" zoomScaleNormal="100" workbookViewId="0">
      <pane xSplit="2" ySplit="9" topLeftCell="C10" activePane="bottomRight" state="frozen"/>
      <selection pane="topRight" activeCell="B1" sqref="B1"/>
      <selection pane="bottomLeft" activeCell="A10" sqref="A10"/>
      <selection pane="bottomRight" activeCell="C38" sqref="C38"/>
    </sheetView>
  </sheetViews>
  <sheetFormatPr baseColWidth="10" defaultRowHeight="11.25" x14ac:dyDescent="0.2"/>
  <cols>
    <col min="1" max="1" width="11.42578125" style="1"/>
    <col min="2" max="2" width="9" style="14" customWidth="1"/>
    <col min="3" max="3" width="43.85546875" style="1" customWidth="1"/>
    <col min="4" max="4" width="13.5703125" style="1" customWidth="1"/>
    <col min="5" max="5" width="38.5703125" style="1" customWidth="1"/>
    <col min="6" max="6" width="14" style="1" customWidth="1"/>
    <col min="7" max="7" width="14.28515625" style="1" customWidth="1"/>
    <col min="8" max="8" width="13.85546875" style="1" bestFit="1" customWidth="1"/>
    <col min="9" max="11" width="13.5703125" style="1" bestFit="1" customWidth="1"/>
    <col min="12" max="12" width="13.140625" style="1" bestFit="1" customWidth="1"/>
    <col min="13" max="13" width="13.85546875" style="1" bestFit="1" customWidth="1"/>
    <col min="14" max="14" width="14.42578125" style="1" bestFit="1" customWidth="1"/>
    <col min="15" max="17" width="13.5703125" style="1" bestFit="1" customWidth="1"/>
    <col min="18" max="18" width="11.42578125" style="1"/>
    <col min="19" max="19" width="11.7109375" style="1" bestFit="1" customWidth="1"/>
    <col min="20" max="20" width="12.5703125" style="1" bestFit="1" customWidth="1"/>
    <col min="21" max="22" width="11.7109375" style="1" bestFit="1" customWidth="1"/>
    <col min="23" max="16384" width="11.42578125" style="1"/>
  </cols>
  <sheetData>
    <row r="2" spans="2:19" s="10" customFormat="1" ht="15.75" x14ac:dyDescent="0.25">
      <c r="B2" s="76" t="s">
        <v>29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</row>
    <row r="3" spans="2:19" s="10" customFormat="1" ht="15.75" x14ac:dyDescent="0.25">
      <c r="B3" s="76" t="s">
        <v>45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</row>
    <row r="4" spans="2:19" s="10" customFormat="1" ht="15.75" x14ac:dyDescent="0.25">
      <c r="B4" s="13"/>
    </row>
    <row r="5" spans="2:19" ht="15.75" x14ac:dyDescent="0.25">
      <c r="B5" s="76" t="s">
        <v>47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</row>
    <row r="7" spans="2:19" ht="12" thickBot="1" x14ac:dyDescent="0.25"/>
    <row r="8" spans="2:19" ht="23.25" thickBot="1" x14ac:dyDescent="0.25">
      <c r="B8" s="4" t="s">
        <v>0</v>
      </c>
      <c r="C8" s="4" t="s">
        <v>1</v>
      </c>
      <c r="D8" s="5" t="s">
        <v>48</v>
      </c>
      <c r="E8" s="5" t="s">
        <v>12</v>
      </c>
      <c r="F8" s="73" t="s">
        <v>28</v>
      </c>
      <c r="G8" s="74"/>
      <c r="H8" s="74"/>
      <c r="I8" s="74"/>
      <c r="J8" s="74"/>
      <c r="K8" s="74"/>
      <c r="L8" s="74"/>
      <c r="M8" s="74"/>
      <c r="N8" s="74"/>
      <c r="O8" s="74"/>
      <c r="P8" s="74"/>
      <c r="Q8" s="75"/>
    </row>
    <row r="9" spans="2:19" ht="15" customHeight="1" thickBot="1" x14ac:dyDescent="0.25">
      <c r="B9" s="6">
        <v>2000</v>
      </c>
      <c r="C9" s="6" t="s">
        <v>2</v>
      </c>
      <c r="D9" s="7"/>
      <c r="E9" s="8"/>
      <c r="F9" s="9" t="s">
        <v>13</v>
      </c>
      <c r="G9" s="11" t="s">
        <v>14</v>
      </c>
      <c r="H9" s="11" t="s">
        <v>15</v>
      </c>
      <c r="I9" s="11" t="s">
        <v>16</v>
      </c>
      <c r="J9" s="12" t="s">
        <v>17</v>
      </c>
      <c r="K9" s="12" t="s">
        <v>18</v>
      </c>
      <c r="L9" s="12" t="s">
        <v>19</v>
      </c>
      <c r="M9" s="12" t="s">
        <v>20</v>
      </c>
      <c r="N9" s="12" t="s">
        <v>21</v>
      </c>
      <c r="O9" s="12" t="s">
        <v>22</v>
      </c>
      <c r="P9" s="12" t="s">
        <v>23</v>
      </c>
      <c r="Q9" s="12" t="s">
        <v>24</v>
      </c>
    </row>
    <row r="10" spans="2:19" ht="15" customHeight="1" x14ac:dyDescent="0.2">
      <c r="B10" s="59">
        <v>21102</v>
      </c>
      <c r="C10" s="60" t="s">
        <v>4</v>
      </c>
      <c r="D10" s="32">
        <v>120800</v>
      </c>
      <c r="E10" s="32"/>
      <c r="F10" s="33">
        <v>40266</v>
      </c>
      <c r="G10" s="33"/>
      <c r="H10" s="33"/>
      <c r="I10" s="33">
        <v>40266</v>
      </c>
      <c r="J10" s="33"/>
      <c r="K10" s="34"/>
      <c r="L10" s="34"/>
      <c r="M10" s="34">
        <v>40268</v>
      </c>
      <c r="N10" s="33"/>
      <c r="O10" s="34"/>
      <c r="P10" s="34"/>
      <c r="Q10" s="35"/>
      <c r="R10" s="15"/>
    </row>
    <row r="11" spans="2:19" ht="15" customHeight="1" x14ac:dyDescent="0.2">
      <c r="B11" s="61">
        <v>21601</v>
      </c>
      <c r="C11" s="42" t="s">
        <v>5</v>
      </c>
      <c r="D11" s="20">
        <v>109000</v>
      </c>
      <c r="E11" s="20"/>
      <c r="F11" s="21">
        <v>36333</v>
      </c>
      <c r="G11" s="21"/>
      <c r="H11" s="21"/>
      <c r="I11" s="22">
        <v>36333</v>
      </c>
      <c r="J11" s="21"/>
      <c r="K11" s="22"/>
      <c r="L11" s="22"/>
      <c r="M11" s="22">
        <v>36334</v>
      </c>
      <c r="N11" s="21"/>
      <c r="O11" s="22"/>
      <c r="P11" s="22"/>
      <c r="Q11" s="36"/>
      <c r="R11" s="15"/>
    </row>
    <row r="12" spans="2:19" ht="15" customHeight="1" x14ac:dyDescent="0.2">
      <c r="B12" s="61">
        <v>21602</v>
      </c>
      <c r="C12" s="42" t="s">
        <v>6</v>
      </c>
      <c r="D12" s="20">
        <v>79000</v>
      </c>
      <c r="E12" s="20"/>
      <c r="F12" s="21">
        <v>26333</v>
      </c>
      <c r="G12" s="21"/>
      <c r="H12" s="21"/>
      <c r="I12" s="22">
        <v>26333</v>
      </c>
      <c r="J12" s="21"/>
      <c r="K12" s="22"/>
      <c r="L12" s="22"/>
      <c r="M12" s="22">
        <v>26334</v>
      </c>
      <c r="N12" s="21"/>
      <c r="O12" s="22"/>
      <c r="P12" s="22"/>
      <c r="Q12" s="36"/>
      <c r="R12" s="15"/>
    </row>
    <row r="13" spans="2:19" ht="15" customHeight="1" x14ac:dyDescent="0.2">
      <c r="B13" s="61">
        <v>21603</v>
      </c>
      <c r="C13" s="42" t="s">
        <v>7</v>
      </c>
      <c r="D13" s="20">
        <v>6300</v>
      </c>
      <c r="E13" s="20"/>
      <c r="F13" s="21">
        <v>2100</v>
      </c>
      <c r="G13" s="21"/>
      <c r="H13" s="21"/>
      <c r="I13" s="22">
        <v>2100</v>
      </c>
      <c r="J13" s="21"/>
      <c r="K13" s="22"/>
      <c r="L13" s="22"/>
      <c r="M13" s="22">
        <v>2100</v>
      </c>
      <c r="N13" s="21"/>
      <c r="O13" s="22"/>
      <c r="P13" s="22"/>
      <c r="Q13" s="36"/>
      <c r="R13" s="15"/>
    </row>
    <row r="14" spans="2:19" ht="15" customHeight="1" x14ac:dyDescent="0.2">
      <c r="B14" s="61">
        <v>21401</v>
      </c>
      <c r="C14" s="43" t="s">
        <v>8</v>
      </c>
      <c r="D14" s="20">
        <v>491500</v>
      </c>
      <c r="E14" s="20"/>
      <c r="F14" s="21">
        <v>163833</v>
      </c>
      <c r="G14" s="21"/>
      <c r="H14" s="21"/>
      <c r="I14" s="22">
        <v>163833</v>
      </c>
      <c r="J14" s="21"/>
      <c r="K14" s="22"/>
      <c r="L14" s="22"/>
      <c r="M14" s="22">
        <v>163834</v>
      </c>
      <c r="N14" s="21"/>
      <c r="O14" s="22"/>
      <c r="P14" s="22"/>
      <c r="Q14" s="36"/>
      <c r="R14" s="15"/>
    </row>
    <row r="15" spans="2:19" ht="58.5" customHeight="1" x14ac:dyDescent="0.2">
      <c r="B15" s="61">
        <v>21802</v>
      </c>
      <c r="C15" s="43" t="s">
        <v>31</v>
      </c>
      <c r="D15" s="20">
        <v>200000</v>
      </c>
      <c r="E15" s="20" t="s">
        <v>41</v>
      </c>
      <c r="F15" s="21">
        <v>75000</v>
      </c>
      <c r="G15" s="21"/>
      <c r="H15" s="21"/>
      <c r="I15" s="22">
        <v>75000</v>
      </c>
      <c r="J15" s="21"/>
      <c r="K15" s="22"/>
      <c r="L15" s="22"/>
      <c r="M15" s="22">
        <v>50000</v>
      </c>
      <c r="N15" s="21"/>
      <c r="O15" s="22"/>
      <c r="P15" s="22"/>
      <c r="Q15" s="36"/>
      <c r="R15" s="15"/>
    </row>
    <row r="16" spans="2:19" ht="46.5" customHeight="1" x14ac:dyDescent="0.2">
      <c r="B16" s="62">
        <v>22105</v>
      </c>
      <c r="C16" s="43" t="s">
        <v>26</v>
      </c>
      <c r="D16" s="20">
        <v>1080000</v>
      </c>
      <c r="E16" s="20" t="s">
        <v>50</v>
      </c>
      <c r="F16" s="24"/>
      <c r="G16" s="24">
        <v>730000</v>
      </c>
      <c r="H16" s="24"/>
      <c r="I16" s="24"/>
      <c r="J16" s="24"/>
      <c r="K16" s="24"/>
      <c r="L16" s="24"/>
      <c r="M16" s="24"/>
      <c r="N16" s="24">
        <v>50000</v>
      </c>
      <c r="O16" s="24"/>
      <c r="P16" s="24"/>
      <c r="Q16" s="37">
        <v>300000</v>
      </c>
      <c r="R16" s="15"/>
      <c r="S16" s="15"/>
    </row>
    <row r="17" spans="2:22" ht="35.25" customHeight="1" x14ac:dyDescent="0.2">
      <c r="B17" s="62">
        <v>2210502</v>
      </c>
      <c r="C17" s="16" t="s">
        <v>32</v>
      </c>
      <c r="D17" s="72">
        <v>37724940</v>
      </c>
      <c r="E17" s="72" t="s">
        <v>36</v>
      </c>
      <c r="F17" s="65">
        <v>3143745</v>
      </c>
      <c r="G17" s="65">
        <v>3143746</v>
      </c>
      <c r="H17" s="65">
        <v>3143747</v>
      </c>
      <c r="I17" s="65">
        <v>3143748</v>
      </c>
      <c r="J17" s="65">
        <v>3143749</v>
      </c>
      <c r="K17" s="65">
        <v>3143750</v>
      </c>
      <c r="L17" s="65">
        <v>3143751</v>
      </c>
      <c r="M17" s="65">
        <v>3143752</v>
      </c>
      <c r="N17" s="65">
        <v>3143753</v>
      </c>
      <c r="O17" s="65">
        <v>3143754</v>
      </c>
      <c r="P17" s="65">
        <v>3143755</v>
      </c>
      <c r="Q17" s="69">
        <v>3143756</v>
      </c>
      <c r="R17" s="64"/>
    </row>
    <row r="18" spans="2:22" ht="35.25" customHeight="1" x14ac:dyDescent="0.2">
      <c r="B18" s="62">
        <v>2210503</v>
      </c>
      <c r="C18" s="16" t="s">
        <v>33</v>
      </c>
      <c r="D18" s="72"/>
      <c r="E18" s="72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70"/>
      <c r="R18" s="64"/>
    </row>
    <row r="19" spans="2:22" ht="35.25" customHeight="1" x14ac:dyDescent="0.2">
      <c r="B19" s="62">
        <v>2210504</v>
      </c>
      <c r="C19" s="16" t="s">
        <v>34</v>
      </c>
      <c r="D19" s="72"/>
      <c r="E19" s="72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70"/>
      <c r="R19" s="64"/>
    </row>
    <row r="20" spans="2:22" ht="35.25" customHeight="1" x14ac:dyDescent="0.2">
      <c r="B20" s="62">
        <v>2210508</v>
      </c>
      <c r="C20" s="16" t="s">
        <v>35</v>
      </c>
      <c r="D20" s="72"/>
      <c r="E20" s="72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71"/>
      <c r="R20" s="64"/>
      <c r="S20" s="3"/>
      <c r="T20" s="3"/>
    </row>
    <row r="21" spans="2:22" ht="45" x14ac:dyDescent="0.2">
      <c r="B21" s="48">
        <v>24601</v>
      </c>
      <c r="C21" s="42" t="s">
        <v>10</v>
      </c>
      <c r="D21" s="20">
        <v>220000</v>
      </c>
      <c r="E21" s="20" t="s">
        <v>46</v>
      </c>
      <c r="F21" s="25"/>
      <c r="G21" s="21">
        <v>70000</v>
      </c>
      <c r="H21" s="21">
        <v>50000</v>
      </c>
      <c r="I21" s="22"/>
      <c r="J21" s="22"/>
      <c r="K21" s="22"/>
      <c r="L21" s="22"/>
      <c r="M21" s="22"/>
      <c r="N21" s="22">
        <v>50000</v>
      </c>
      <c r="O21" s="22"/>
      <c r="P21" s="22"/>
      <c r="Q21" s="36">
        <v>50000</v>
      </c>
      <c r="R21" s="15"/>
      <c r="T21" s="57"/>
      <c r="U21" s="57"/>
      <c r="V21" s="57"/>
    </row>
    <row r="22" spans="2:22" ht="22.5" x14ac:dyDescent="0.2">
      <c r="B22" s="48">
        <v>25301</v>
      </c>
      <c r="C22" s="44" t="s">
        <v>37</v>
      </c>
      <c r="D22" s="72">
        <v>935000</v>
      </c>
      <c r="E22" s="72" t="s">
        <v>42</v>
      </c>
      <c r="F22" s="68">
        <v>311666</v>
      </c>
      <c r="G22" s="68"/>
      <c r="H22" s="68"/>
      <c r="I22" s="68">
        <v>311668</v>
      </c>
      <c r="J22" s="68"/>
      <c r="K22" s="68"/>
      <c r="L22" s="68"/>
      <c r="M22" s="68">
        <v>311666</v>
      </c>
      <c r="N22" s="68"/>
      <c r="O22" s="68"/>
      <c r="P22" s="68"/>
      <c r="Q22" s="63"/>
      <c r="R22" s="64"/>
    </row>
    <row r="23" spans="2:22" ht="22.5" x14ac:dyDescent="0.2">
      <c r="B23" s="48">
        <v>25302</v>
      </c>
      <c r="C23" s="18" t="s">
        <v>38</v>
      </c>
      <c r="D23" s="72"/>
      <c r="E23" s="72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3"/>
      <c r="R23" s="64"/>
    </row>
    <row r="24" spans="2:22" ht="15" customHeight="1" x14ac:dyDescent="0.2">
      <c r="B24" s="48">
        <v>25402</v>
      </c>
      <c r="C24" s="19" t="s">
        <v>39</v>
      </c>
      <c r="D24" s="72"/>
      <c r="E24" s="72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3"/>
      <c r="R24" s="64"/>
      <c r="S24" s="15"/>
      <c r="T24" s="58"/>
    </row>
    <row r="25" spans="2:22" ht="47.25" customHeight="1" x14ac:dyDescent="0.2">
      <c r="B25" s="48">
        <v>25501</v>
      </c>
      <c r="C25" s="17" t="s">
        <v>40</v>
      </c>
      <c r="D25" s="72"/>
      <c r="E25" s="72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3"/>
      <c r="R25" s="64"/>
    </row>
    <row r="26" spans="2:22" ht="39" customHeight="1" x14ac:dyDescent="0.2">
      <c r="B26" s="48">
        <v>27106</v>
      </c>
      <c r="C26" s="45" t="s">
        <v>9</v>
      </c>
      <c r="D26" s="20">
        <v>95100</v>
      </c>
      <c r="E26" s="26" t="s">
        <v>49</v>
      </c>
      <c r="F26" s="25"/>
      <c r="G26" s="27"/>
      <c r="H26" s="27"/>
      <c r="I26" s="23"/>
      <c r="J26" s="23"/>
      <c r="K26" s="23"/>
      <c r="L26" s="23"/>
      <c r="M26" s="23"/>
      <c r="N26" s="23">
        <v>95100</v>
      </c>
      <c r="O26" s="23"/>
      <c r="P26" s="23"/>
      <c r="Q26" s="36"/>
      <c r="R26" s="15"/>
    </row>
    <row r="27" spans="2:22" ht="15" customHeight="1" x14ac:dyDescent="0.2">
      <c r="B27" s="54">
        <v>3000</v>
      </c>
      <c r="C27" s="55" t="s">
        <v>27</v>
      </c>
      <c r="D27" s="56"/>
      <c r="E27" s="28"/>
      <c r="F27" s="29"/>
      <c r="G27" s="29"/>
      <c r="H27" s="30"/>
      <c r="I27" s="31"/>
      <c r="J27" s="31"/>
      <c r="K27" s="31"/>
      <c r="L27" s="31"/>
      <c r="M27" s="31"/>
      <c r="N27" s="31"/>
      <c r="O27" s="31"/>
      <c r="P27" s="31"/>
      <c r="Q27" s="38"/>
      <c r="R27" s="15"/>
    </row>
    <row r="28" spans="2:22" ht="15" customHeight="1" x14ac:dyDescent="0.2">
      <c r="B28" s="48">
        <v>32901</v>
      </c>
      <c r="C28" s="46" t="s">
        <v>30</v>
      </c>
      <c r="D28" s="20">
        <v>250000</v>
      </c>
      <c r="E28" s="20" t="s">
        <v>30</v>
      </c>
      <c r="F28" s="23"/>
      <c r="G28" s="25">
        <v>150000</v>
      </c>
      <c r="H28" s="21">
        <v>70000</v>
      </c>
      <c r="I28" s="22"/>
      <c r="J28" s="22"/>
      <c r="K28" s="22"/>
      <c r="L28" s="22"/>
      <c r="M28" s="22"/>
      <c r="N28" s="22">
        <v>10000</v>
      </c>
      <c r="O28" s="22"/>
      <c r="P28" s="22"/>
      <c r="Q28" s="36">
        <v>20000</v>
      </c>
      <c r="R28" s="15"/>
    </row>
    <row r="29" spans="2:22" ht="21.75" customHeight="1" x14ac:dyDescent="0.2">
      <c r="B29" s="48">
        <v>34501</v>
      </c>
      <c r="C29" s="43" t="s">
        <v>25</v>
      </c>
      <c r="D29" s="20">
        <v>2635000</v>
      </c>
      <c r="E29" s="20" t="s">
        <v>44</v>
      </c>
      <c r="F29" s="25"/>
      <c r="G29" s="25"/>
      <c r="H29" s="25"/>
      <c r="I29" s="22"/>
      <c r="J29" s="22"/>
      <c r="K29" s="22"/>
      <c r="L29" s="22"/>
      <c r="M29" s="22"/>
      <c r="N29" s="22"/>
      <c r="O29" s="22"/>
      <c r="P29" s="22"/>
      <c r="Q29" s="36"/>
      <c r="R29" s="15"/>
    </row>
    <row r="30" spans="2:22" ht="41.25" customHeight="1" x14ac:dyDescent="0.2">
      <c r="B30" s="48">
        <v>37801</v>
      </c>
      <c r="C30" s="47" t="s">
        <v>11</v>
      </c>
      <c r="D30" s="20">
        <v>500000</v>
      </c>
      <c r="E30" s="20" t="s">
        <v>43</v>
      </c>
      <c r="F30" s="53">
        <v>500000</v>
      </c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2"/>
      <c r="R30" s="15"/>
      <c r="S30" s="2"/>
    </row>
    <row r="31" spans="2:22" ht="20.25" customHeight="1" thickBot="1" x14ac:dyDescent="0.25">
      <c r="B31" s="49"/>
      <c r="C31" s="50" t="s">
        <v>3</v>
      </c>
      <c r="D31" s="51">
        <f>SUM(D10:D30)</f>
        <v>44446640</v>
      </c>
      <c r="E31" s="39"/>
      <c r="F31" s="40">
        <f t="shared" ref="F31:Q31" si="0">SUM(F10:F30)</f>
        <v>4299276</v>
      </c>
      <c r="G31" s="40">
        <f t="shared" si="0"/>
        <v>4093746</v>
      </c>
      <c r="H31" s="40">
        <f t="shared" si="0"/>
        <v>3263747</v>
      </c>
      <c r="I31" s="40">
        <f t="shared" si="0"/>
        <v>3799281</v>
      </c>
      <c r="J31" s="40">
        <f t="shared" si="0"/>
        <v>3143749</v>
      </c>
      <c r="K31" s="40">
        <f t="shared" si="0"/>
        <v>3143750</v>
      </c>
      <c r="L31" s="40">
        <f t="shared" si="0"/>
        <v>3143751</v>
      </c>
      <c r="M31" s="40">
        <f t="shared" si="0"/>
        <v>3774288</v>
      </c>
      <c r="N31" s="40">
        <f t="shared" si="0"/>
        <v>3348853</v>
      </c>
      <c r="O31" s="40">
        <f t="shared" si="0"/>
        <v>3143754</v>
      </c>
      <c r="P31" s="40">
        <f t="shared" si="0"/>
        <v>3143755</v>
      </c>
      <c r="Q31" s="41">
        <f t="shared" si="0"/>
        <v>3513756</v>
      </c>
      <c r="R31" s="15"/>
    </row>
  </sheetData>
  <mergeCells count="34">
    <mergeCell ref="F8:Q8"/>
    <mergeCell ref="B2:Q2"/>
    <mergeCell ref="B3:Q3"/>
    <mergeCell ref="B5:Q5"/>
    <mergeCell ref="D17:D20"/>
    <mergeCell ref="E17:E20"/>
    <mergeCell ref="F17:F20"/>
    <mergeCell ref="G17:G20"/>
    <mergeCell ref="H17:H20"/>
    <mergeCell ref="I17:I20"/>
    <mergeCell ref="J17:J20"/>
    <mergeCell ref="K17:K20"/>
    <mergeCell ref="L17:L20"/>
    <mergeCell ref="M17:M20"/>
    <mergeCell ref="I22:I25"/>
    <mergeCell ref="J22:J25"/>
    <mergeCell ref="K22:K25"/>
    <mergeCell ref="L22:L25"/>
    <mergeCell ref="M22:M25"/>
    <mergeCell ref="D22:D25"/>
    <mergeCell ref="E22:E25"/>
    <mergeCell ref="F22:F25"/>
    <mergeCell ref="G22:G25"/>
    <mergeCell ref="H22:H25"/>
    <mergeCell ref="Q22:Q25"/>
    <mergeCell ref="R22:R25"/>
    <mergeCell ref="N17:N20"/>
    <mergeCell ref="O17:O20"/>
    <mergeCell ref="P17:P20"/>
    <mergeCell ref="N22:N25"/>
    <mergeCell ref="O22:O25"/>
    <mergeCell ref="P22:P25"/>
    <mergeCell ref="Q17:Q20"/>
    <mergeCell ref="R17:R20"/>
  </mergeCells>
  <pageMargins left="0.27559055118110237" right="0.23622047244094491" top="0.74803149606299213" bottom="0.74803149606299213" header="0.31496062992125984" footer="0.31496062992125984"/>
  <pageSetup paperSize="5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PAAACS2020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mirnag123</dc:creator>
  <cp:lastModifiedBy>saf163</cp:lastModifiedBy>
  <cp:lastPrinted>2020-10-20T18:34:04Z</cp:lastPrinted>
  <dcterms:created xsi:type="dcterms:W3CDTF">2018-11-06T21:40:43Z</dcterms:created>
  <dcterms:modified xsi:type="dcterms:W3CDTF">2021-03-25T18:21:27Z</dcterms:modified>
</cp:coreProperties>
</file>